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78776ca9f815734/UFU OD/Planos de Trabalho/"/>
    </mc:Choice>
  </mc:AlternateContent>
  <xr:revisionPtr revIDLastSave="5" documentId="8_{CD626BC4-DFAD-A84C-9FAB-4CA5AFCA2417}" xr6:coauthVersionLast="47" xr6:coauthVersionMax="47" xr10:uidLastSave="{2F374C2E-605F-A940-8B3E-2446B4E77A18}"/>
  <bookViews>
    <workbookView xWindow="0" yWindow="500" windowWidth="28800" windowHeight="175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<sst xmlns="http://schemas.openxmlformats.org/spreadsheetml/2006/main" count="53" uniqueCount="33">
  <si>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</si>
  <si>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</si>
  <si>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</si>
  <si>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</si>
  <si>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</si>
  <si>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</si>
  <si>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</si>
  <si>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</si>
  <si>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</si>
  <si>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</si>
  <si>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</si>
  <si>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</si>
  <si>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</si>
  <si>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</si>
  <si>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</si>
  <si>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</si>
  <si>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</si>
  <si>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</si>
  <si>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</si>
  <si>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</si>
  <si>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</si>
  <si>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</si>
  <si>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</si>
  <si>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</si>
  <si>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</si>
  <si>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</si>
  <si>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</si>
  <si>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</si>
  <si>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</si>
  <si>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</si>
  <si>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</si>
  <si>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Malard Monteiro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</si>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</sst>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B1" zoomScale="180" zoomScaleNormal="180" workbookViewId="0">
      <selection activeCell="K16" sqref="K16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1">
        <v>0.33333333333333331</v>
      </c>
      <c r="M14" s="19" t="s">
        <v>10</v>
      </c>
      <c r="N14" s="2">
        <v>0.5</v>
      </c>
      <c r="O14" s="1">
        <v>0.33333333333333331</v>
      </c>
      <c r="P14" s="19" t="s">
        <v>10</v>
      </c>
      <c r="Q14" s="2">
        <v>0.5</v>
      </c>
      <c r="R14" s="1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6"/>
      <c r="D15" s="19" t="s">
        <v>10</v>
      </c>
      <c r="E15" s="3"/>
      <c r="F15" s="1"/>
      <c r="G15" s="19" t="s">
        <v>10</v>
      </c>
      <c r="H15" s="5"/>
      <c r="I15" s="1">
        <v>0.58333333333333337</v>
      </c>
      <c r="J15" s="19" t="s">
        <v>10</v>
      </c>
      <c r="K15" s="2">
        <v>0.77083333333333337</v>
      </c>
      <c r="L15" s="1"/>
      <c r="M15" s="19" t="s">
        <v>10</v>
      </c>
      <c r="N15" s="2"/>
      <c r="O15" s="1">
        <v>0.58333333333333337</v>
      </c>
      <c r="P15" s="19" t="s">
        <v>10</v>
      </c>
      <c r="Q15" s="2">
        <v>0.77083333333333337</v>
      </c>
      <c r="R15" s="1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6"/>
      <c r="D16" s="19" t="s">
        <v>10</v>
      </c>
      <c r="E16" s="3"/>
      <c r="F16" s="1">
        <v>0.79166666666666663</v>
      </c>
      <c r="G16" s="19" t="s">
        <v>10</v>
      </c>
      <c r="H16" s="2">
        <v>0.9375</v>
      </c>
      <c r="I16" s="7"/>
      <c r="J16" s="20" t="s">
        <v>10</v>
      </c>
      <c r="K16" s="8"/>
      <c r="L16" s="9">
        <v>0.79166666666666663</v>
      </c>
      <c r="M16" s="20" t="s">
        <v>10</v>
      </c>
      <c r="N16" s="10">
        <v>0.9375</v>
      </c>
      <c r="O16" s="9"/>
      <c r="P16" s="20" t="s">
        <v>10</v>
      </c>
      <c r="Q16" s="10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</v>
      </c>
      <c r="H17" s="21">
        <f>(H16-F16)</f>
        <v>0.14583333333333337</v>
      </c>
      <c r="I17" s="21">
        <f>(K14-I14)</f>
        <v>0.16666666666666669</v>
      </c>
      <c r="J17" s="21">
        <f>(K15-I15)</f>
        <v>0.1875</v>
      </c>
      <c r="K17" s="21">
        <f>(K16-I16)</f>
        <v>0</v>
      </c>
      <c r="L17" s="21">
        <f>(N14-L14)</f>
        <v>0.16666666666666669</v>
      </c>
      <c r="M17" s="21">
        <f>(N15-L15)</f>
        <v>0</v>
      </c>
      <c r="N17" s="21">
        <f>(N16-L16)</f>
        <v>0.14583333333333337</v>
      </c>
      <c r="O17" s="21">
        <f>(Q14-O14)</f>
        <v>0.16666666666666669</v>
      </c>
      <c r="P17" s="21">
        <f>(Q15-O15)</f>
        <v>0.1875</v>
      </c>
      <c r="Q17" s="21">
        <f>(Q16-O16)</f>
        <v>0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0.31250000000000006</v>
      </c>
      <c r="G18" s="15"/>
      <c r="H18" s="15"/>
      <c r="I18" s="22">
        <f>I17+J17+K17</f>
        <v>0.35416666666666669</v>
      </c>
      <c r="J18" s="15"/>
      <c r="K18" s="15"/>
      <c r="L18" s="22">
        <f>L17+M17+N17</f>
        <v>0.31250000000000006</v>
      </c>
      <c r="M18" s="15"/>
      <c r="N18" s="15"/>
      <c r="O18" s="22">
        <f>O17+P17+Q17</f>
        <v>0.35416666666666669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Pedro Malard Monteiro</cp:lastModifiedBy>
  <cp:lastPrinted>2018-12-19T11:41:31Z</cp:lastPrinted>
  <dcterms:created xsi:type="dcterms:W3CDTF">2017-05-05T17:23:05Z</dcterms:created>
  <dcterms:modified xsi:type="dcterms:W3CDTF">2025-06-10T17:55:02Z</dcterms:modified>
</cp:coreProperties>
</file>