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s\Desktop\2025\PLANO DE TRABALHO 2025-2\"/>
    </mc:Choice>
  </mc:AlternateContent>
  <xr:revisionPtr revIDLastSave="0" documentId="8_{9C6C36DE-A902-4785-A8CE-ED3BDF2CFF0C}" xr6:coauthVersionLast="47" xr6:coauthVersionMax="47" xr10:uidLastSave="{00000000-0000-0000-0000-000000000000}"/>
  <bookViews>
    <workbookView xWindow="28680" yWindow="-120" windowWidth="29040" windowHeight="1572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<sst xmlns="http://schemas.openxmlformats.org/spreadsheetml/2006/main" count="53" uniqueCount="33">
  <si>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</si>
  <si>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</si>
  <si>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</si>
  <si>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</si>
  <si>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</si>
  <si>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</si>
  <si>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</si>
  <si>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</si>
  <si>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</si>
  <si>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</si>
  <si>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</si>
  <si>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</si>
  <si>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</si>
  <si>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</si>
  <si>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</si>
  <si>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</si>
  <si>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</si>
  <si>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</si>
  <si>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</si>
  <si>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</si>
  <si>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</si>
  <si>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</si>
  <si>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</si>
  <si>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</si>
  <si>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</si>
  <si>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</si>
  <si>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</si>
  <si>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</si>
  <si>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</si>
  <si>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</si>
  <si>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</si>
  <si>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STELA MARQUES OCHIUCCI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</si>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</sst>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4" sqref="T14"/>
    </sheetView>
  </sheetViews>
  <sheetFormatPr baseColWidth="10" defaultColWidth="9.1796875" defaultRowHeight="14.5" x14ac:dyDescent="0.35"/>
  <cols>
    <col min="1" max="1" width="3.81640625" customWidth="1"/>
    <col min="6" max="18" width="8.54296875" customWidth="1"/>
  </cols>
  <sheetData>
    <row r="1" spans="1:23" ht="15" customHeight="1" x14ac:dyDescent="0.35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35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3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5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5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35">
      <c r="A14" s="14"/>
      <c r="B14" s="17" t="s">
        <v>2</v>
      </c>
      <c r="C14" s="6"/>
      <c r="D14" s="18" t="s">
        <v>10</v>
      </c>
      <c r="E14" s="3"/>
      <c r="F14" s="1"/>
      <c r="G14" s="18" t="s">
        <v>10</v>
      </c>
      <c r="H14" s="2"/>
      <c r="I14" s="1">
        <v>0.33333333333333331</v>
      </c>
      <c r="J14" s="18" t="s">
        <v>10</v>
      </c>
      <c r="K14" s="2">
        <v>0.52083333333333337</v>
      </c>
      <c r="L14" s="4">
        <v>0.33333333333333331</v>
      </c>
      <c r="M14" s="18" t="s">
        <v>10</v>
      </c>
      <c r="N14" s="2">
        <v>0.52083333333333337</v>
      </c>
      <c r="O14" s="4">
        <v>0.33333333333333331</v>
      </c>
      <c r="P14" s="18" t="s">
        <v>10</v>
      </c>
      <c r="Q14" s="2">
        <v>0.45833333333333331</v>
      </c>
      <c r="R14" s="4">
        <v>0.33333333333333331</v>
      </c>
      <c r="S14" s="18" t="s">
        <v>10</v>
      </c>
      <c r="T14" s="2">
        <v>0.45833333333333331</v>
      </c>
      <c r="U14" s="4">
        <v>0.35416666666666669</v>
      </c>
      <c r="V14" s="18" t="s">
        <v>10</v>
      </c>
      <c r="W14" s="2">
        <v>0.4375</v>
      </c>
    </row>
    <row r="15" spans="1:23" ht="45" customHeight="1" x14ac:dyDescent="0.35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0.6875</v>
      </c>
      <c r="I15" s="1"/>
      <c r="J15" s="18" t="s">
        <v>10</v>
      </c>
      <c r="K15" s="2"/>
      <c r="L15" s="4">
        <v>0.58333333333333337</v>
      </c>
      <c r="M15" s="18" t="s">
        <v>10</v>
      </c>
      <c r="N15" s="2">
        <v>0.72916666666666663</v>
      </c>
      <c r="O15" s="4">
        <v>0.58333333333333337</v>
      </c>
      <c r="P15" s="18" t="s">
        <v>10</v>
      </c>
      <c r="Q15" s="2">
        <v>0.79166666666666663</v>
      </c>
      <c r="R15" s="4">
        <v>0.58333333333333337</v>
      </c>
      <c r="S15" s="18" t="s">
        <v>10</v>
      </c>
      <c r="T15" s="2">
        <v>0.79166666666666663</v>
      </c>
      <c r="U15" s="4"/>
      <c r="V15" s="18" t="s">
        <v>10</v>
      </c>
      <c r="W15" s="2"/>
    </row>
    <row r="16" spans="1:23" ht="45" customHeight="1" x14ac:dyDescent="0.35">
      <c r="A16" s="14"/>
      <c r="B16" s="17" t="s">
        <v>4</v>
      </c>
      <c r="C16" s="6"/>
      <c r="D16" s="18" t="s">
        <v>10</v>
      </c>
      <c r="E16" s="3"/>
      <c r="F16" s="1">
        <v>0.79166666666666663</v>
      </c>
      <c r="G16" s="18" t="s">
        <v>10</v>
      </c>
      <c r="H16" s="2">
        <v>0.9375</v>
      </c>
      <c r="I16" s="42">
        <v>0.79166666666666663</v>
      </c>
      <c r="J16" s="19" t="s">
        <v>10</v>
      </c>
      <c r="K16" s="9">
        <v>0.9375</v>
      </c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</v>
      </c>
      <c r="G17" s="20">
        <f>(H15-F15)</f>
        <v>0.10416666666666663</v>
      </c>
      <c r="H17" s="20">
        <f>(H16-F16)</f>
        <v>0.14583333333333337</v>
      </c>
      <c r="I17" s="20">
        <f>(K14-I14)</f>
        <v>0.18750000000000006</v>
      </c>
      <c r="J17" s="20">
        <f>(K15-I15)</f>
        <v>0</v>
      </c>
      <c r="K17" s="20">
        <f>(K16-I16)</f>
        <v>0.14583333333333337</v>
      </c>
      <c r="L17" s="20">
        <f>(N14-L14)</f>
        <v>0.18750000000000006</v>
      </c>
      <c r="M17" s="20">
        <f>(N15-L15)</f>
        <v>0.14583333333333326</v>
      </c>
      <c r="N17" s="20">
        <f>(N16-L16)</f>
        <v>0</v>
      </c>
      <c r="O17" s="20">
        <f>(Q14-O14)</f>
        <v>0.125</v>
      </c>
      <c r="P17" s="20">
        <f>(Q15-O15)</f>
        <v>0.20833333333333326</v>
      </c>
      <c r="Q17" s="20">
        <f>(Q16-O16)</f>
        <v>0</v>
      </c>
      <c r="R17" s="20">
        <f>(T14-R14)</f>
        <v>0.125</v>
      </c>
      <c r="S17" s="20">
        <f>(T15-R15)</f>
        <v>0.20833333333333326</v>
      </c>
      <c r="T17" s="20">
        <f>(T16-R16)</f>
        <v>0</v>
      </c>
      <c r="U17" s="20">
        <f>(W14-U14)</f>
        <v>8.3333333333333315E-2</v>
      </c>
      <c r="V17" s="20">
        <f>(W15-U15)</f>
        <v>0</v>
      </c>
      <c r="W17" s="20">
        <f>(W16-U16)</f>
        <v>0</v>
      </c>
    </row>
    <row r="18" spans="1:23" x14ac:dyDescent="0.3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0.25</v>
      </c>
      <c r="G18" s="14"/>
      <c r="H18" s="14"/>
      <c r="I18" s="21">
        <f>I17+J17+K17</f>
        <v>0.33333333333333343</v>
      </c>
      <c r="J18" s="14"/>
      <c r="K18" s="14"/>
      <c r="L18" s="21">
        <f>L17+M17+N17</f>
        <v>0.33333333333333331</v>
      </c>
      <c r="M18" s="14"/>
      <c r="N18" s="14"/>
      <c r="O18" s="21">
        <f>O17+P17+Q17</f>
        <v>0.33333333333333326</v>
      </c>
      <c r="P18" s="14"/>
      <c r="Q18" s="14"/>
      <c r="R18" s="21">
        <f>R17+S17+T17</f>
        <v>0.33333333333333326</v>
      </c>
      <c r="S18" s="14"/>
      <c r="T18" s="14"/>
      <c r="U18" s="21">
        <f>U17+V17+W17</f>
        <v>8.3333333333333315E-2</v>
      </c>
      <c r="V18" s="14"/>
      <c r="W18" s="14"/>
    </row>
    <row r="19" spans="1:23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5" x14ac:dyDescent="0.3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5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35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35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3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5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35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35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5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Stela Marques Ochiucci</cp:lastModifiedBy>
  <cp:lastPrinted>2018-12-19T11:41:31Z</cp:lastPrinted>
  <dcterms:created xsi:type="dcterms:W3CDTF">2017-05-05T17:23:05Z</dcterms:created>
  <dcterms:modified xsi:type="dcterms:W3CDTF">2025-05-26T00:25:58Z</dcterms:modified>
</cp:coreProperties>
</file>