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EstaPasta_de_trabalho" defaultThemeVersion="124226"/>
  <bookViews>
    <workbookView xWindow="0" yWindow="0" windowWidth="23250" windowHeight="12585" tabRatio="676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44525" iterateDelta="1E-4"/>
</workbook>
</file>

<file path=xl/calcChain.xml><?xml version="1.0" encoding="utf-8"?>
<calcChain xmlns="http://schemas.openxmlformats.org/spreadsheetml/2006/main">
  <c r="E17" i="11" l="1"/>
  <c r="D17" i="11"/>
  <c r="C17" i="11"/>
  <c r="W17" i="11" l="1"/>
  <c r="V17" i="11"/>
  <c r="U17" i="11"/>
  <c r="C18" i="11"/>
  <c r="U18" i="11" l="1"/>
  <c r="J17" i="11"/>
  <c r="K17" i="11"/>
  <c r="L17" i="11"/>
  <c r="N17" i="11"/>
  <c r="P17" i="11"/>
  <c r="Q17" i="11"/>
  <c r="T17" i="11"/>
  <c r="S17" i="11"/>
  <c r="R17" i="11"/>
  <c r="O17" i="11"/>
  <c r="M17" i="11"/>
  <c r="I17" i="11"/>
  <c r="H17" i="11"/>
  <c r="G17" i="11"/>
  <c r="F17" i="11"/>
  <c r="R18" i="11" l="1"/>
  <c r="O18" i="11"/>
  <c r="L18" i="11"/>
  <c r="I18" i="11"/>
  <c r="F18" i="11"/>
  <c r="L20" i="11" l="1"/>
</calcChain>
</file>

<file path=xl/sharedStrings.xml><?xml version="1.0" encoding="utf-8"?>
<sst xmlns="http://schemas.openxmlformats.org/spreadsheetml/2006/main" count="53" uniqueCount="33">
  <si>
    <t>Orientações</t>
  </si>
  <si>
    <t>Horário</t>
  </si>
  <si>
    <t>Manhã</t>
  </si>
  <si>
    <t>Tarde</t>
  </si>
  <si>
    <t>Noite</t>
  </si>
  <si>
    <t>Segunda</t>
  </si>
  <si>
    <t>Terça</t>
  </si>
  <si>
    <t>Quarta</t>
  </si>
  <si>
    <t>Quinta</t>
  </si>
  <si>
    <t>Sexta</t>
  </si>
  <si>
    <t>às</t>
  </si>
  <si>
    <t>Preencher apenas o horário global, não é necessário detalhar as atividades em cada parte</t>
  </si>
  <si>
    <t>O total de horas deve ser equivalente ao regime de trabalho (20h ou 40h semanais)</t>
  </si>
  <si>
    <t>Total dia: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</si>
  <si>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</si>
  <si>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</si>
  <si>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Nome:</t>
  </si>
  <si>
    <t>Unidade: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</si>
  <si>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</si>
  <si>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</si>
  <si>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</si>
  <si>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</si>
  <si>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</si>
  <si>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</si>
  <si>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</si>
  <si>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</si>
  <si>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</si>
  <si>
    <t>Domingo</t>
  </si>
  <si>
    <t>Sábado</t>
  </si>
  <si>
    <t>Total semanal:</t>
  </si>
  <si>
    <t>Quadro de horários previsto - Cargo UFU</t>
  </si>
  <si>
    <t>MARIA CECÍLIA DE LIMA</t>
  </si>
  <si>
    <t>INSTITUTO DE LETRAS E LINGUÍSTICA - ILEEL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</si>
</sst>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400]h:mm:ss\ AM/PM"/>
    <numFmt numFmtId="165" formatCode="[h]: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5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right" vertical="center"/>
    </xf>
    <xf numFmtId="0" fontId="0" fillId="2" borderId="0" xfId="0" applyFill="1" applyProtection="1"/>
    <xf numFmtId="0" fontId="1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left" vertical="center"/>
    </xf>
    <xf numFmtId="0" fontId="0" fillId="3" borderId="7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20" fontId="3" fillId="2" borderId="0" xfId="0" applyNumberFormat="1" applyFont="1" applyFill="1" applyProtection="1"/>
    <xf numFmtId="20" fontId="0" fillId="2" borderId="0" xfId="0" applyNumberFormat="1" applyFill="1" applyProtection="1"/>
    <xf numFmtId="164" fontId="0" fillId="2" borderId="0" xfId="0" applyNumberFormat="1" applyFill="1" applyProtection="1"/>
    <xf numFmtId="0" fontId="1" fillId="2" borderId="0" xfId="0" applyFont="1" applyFill="1" applyProtection="1"/>
    <xf numFmtId="0" fontId="8" fillId="2" borderId="0" xfId="0" applyFont="1" applyFill="1" applyProtection="1"/>
    <xf numFmtId="0" fontId="4" fillId="2" borderId="0" xfId="0" applyFont="1" applyFill="1" applyAlignment="1" applyProtection="1">
      <alignment horizontal="right"/>
    </xf>
    <xf numFmtId="165" fontId="4" fillId="2" borderId="0" xfId="0" applyNumberFormat="1" applyFont="1" applyFill="1" applyProtection="1"/>
    <xf numFmtId="20" fontId="0" fillId="2" borderId="1" xfId="0" applyNumberForma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left" wrapText="1"/>
    </xf>
    <xf numFmtId="0" fontId="0" fillId="2" borderId="0" xfId="0" applyFill="1" applyAlignment="1" applyProtection="1">
      <alignment horizontal="left" wrapText="1"/>
    </xf>
    <xf numFmtId="0" fontId="0" fillId="3" borderId="7" xfId="0" applyFill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  <xf numFmtId="21" fontId="0" fillId="2" borderId="2" xfId="0" applyNumberFormat="1" applyFill="1" applyBorder="1" applyAlignment="1" applyProtection="1">
      <alignment horizontal="center" vertical="center"/>
      <protection locked="0"/>
    </xf>
    <xf numFmtId="21" fontId="0" fillId="2" borderId="3" xfId="0" applyNumberFormat="1" applyFill="1" applyBorder="1" applyAlignment="1" applyProtection="1">
      <alignment horizontal="center" vertical="center"/>
      <protection locked="0"/>
    </xf>
    <xf numFmtId="21" fontId="0" fillId="2" borderId="4" xfId="0" applyNumberFormat="1" applyFill="1" applyBorder="1" applyAlignment="1" applyProtection="1">
      <alignment horizontal="center" vertical="center"/>
      <protection locked="0"/>
    </xf>
    <xf numFmtId="21" fontId="0" fillId="2" borderId="6" xfId="0" applyNumberForma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0"/>
  <sheetViews>
    <sheetView tabSelected="1" workbookViewId="0">
      <selection activeCell="U15" sqref="U15"/>
    </sheetView>
  </sheetViews>
  <sheetFormatPr defaultColWidth="9.140625" defaultRowHeight="15" x14ac:dyDescent="0.25"/>
  <cols>
    <col min="1" max="1" width="3.85546875" style="11" customWidth="1"/>
    <col min="2" max="5" width="9.140625" style="11"/>
    <col min="6" max="18" width="8.5703125" style="11" customWidth="1"/>
    <col min="19" max="16384" width="9.140625" style="11"/>
  </cols>
  <sheetData>
    <row r="1" spans="1:23" ht="15" customHeight="1" x14ac:dyDescent="0.25">
      <c r="A1" s="15"/>
      <c r="B1" s="33" t="s">
        <v>30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15"/>
    </row>
    <row r="2" spans="1:23" ht="15" customHeight="1" x14ac:dyDescent="0.25">
      <c r="A2" s="15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15"/>
    </row>
    <row r="3" spans="1:23" ht="15" customHeight="1" x14ac:dyDescent="0.25">
      <c r="A3" s="15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5"/>
      <c r="V3" s="15"/>
      <c r="W3" s="15"/>
    </row>
    <row r="4" spans="1:23" ht="15" customHeight="1" x14ac:dyDescent="0.25">
      <c r="A4" s="15"/>
      <c r="B4" s="13" t="s">
        <v>16</v>
      </c>
      <c r="C4" s="34" t="s">
        <v>31</v>
      </c>
      <c r="D4" s="35"/>
      <c r="E4" s="35"/>
      <c r="F4" s="35"/>
      <c r="G4" s="35"/>
      <c r="H4" s="35"/>
      <c r="I4" s="35"/>
      <c r="J4" s="35"/>
      <c r="K4" s="35"/>
      <c r="L4" s="36"/>
      <c r="M4" s="12"/>
      <c r="N4" s="14" t="s">
        <v>17</v>
      </c>
      <c r="O4" s="37" t="s">
        <v>32</v>
      </c>
      <c r="P4" s="38"/>
      <c r="Q4" s="38"/>
      <c r="R4" s="38"/>
      <c r="S4" s="38"/>
      <c r="T4" s="38"/>
      <c r="U4" s="38"/>
      <c r="V4" s="39"/>
      <c r="W4" s="15"/>
    </row>
    <row r="5" spans="1:23" ht="15" customHeight="1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</row>
    <row r="6" spans="1:23" ht="15" customHeight="1" x14ac:dyDescent="0.25">
      <c r="A6" s="15"/>
      <c r="B6" s="16" t="s">
        <v>0</v>
      </c>
      <c r="C6" s="16"/>
      <c r="D6" s="16"/>
      <c r="E6" s="16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 ht="15" customHeight="1" x14ac:dyDescent="0.25">
      <c r="A7" s="15"/>
      <c r="B7" s="17" t="s">
        <v>11</v>
      </c>
      <c r="C7" s="17"/>
      <c r="D7" s="17"/>
      <c r="E7" s="17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</row>
    <row r="8" spans="1:23" ht="15" customHeight="1" x14ac:dyDescent="0.25">
      <c r="A8" s="15"/>
      <c r="B8" s="15" t="s">
        <v>12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</row>
    <row r="9" spans="1:23" ht="15" customHeight="1" x14ac:dyDescent="0.2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spans="1:23" ht="15" customHeight="1" x14ac:dyDescent="0.25">
      <c r="A10" s="15"/>
      <c r="B10" s="15" t="s">
        <v>14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spans="1:23" ht="15" customHeight="1" x14ac:dyDescent="0.25">
      <c r="A11" s="15"/>
      <c r="B11" s="15" t="s">
        <v>15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</row>
    <row r="12" spans="1:23" ht="15" customHeight="1" x14ac:dyDescent="0.2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1:23" x14ac:dyDescent="0.25">
      <c r="A13" s="15"/>
      <c r="B13" s="18" t="s">
        <v>1</v>
      </c>
      <c r="C13" s="41" t="s">
        <v>27</v>
      </c>
      <c r="D13" s="42"/>
      <c r="E13" s="43"/>
      <c r="F13" s="40" t="s">
        <v>5</v>
      </c>
      <c r="G13" s="40"/>
      <c r="H13" s="40"/>
      <c r="I13" s="40" t="s">
        <v>6</v>
      </c>
      <c r="J13" s="40"/>
      <c r="K13" s="40"/>
      <c r="L13" s="32" t="s">
        <v>7</v>
      </c>
      <c r="M13" s="32"/>
      <c r="N13" s="32"/>
      <c r="O13" s="32" t="s">
        <v>8</v>
      </c>
      <c r="P13" s="32"/>
      <c r="Q13" s="32"/>
      <c r="R13" s="32" t="s">
        <v>9</v>
      </c>
      <c r="S13" s="32"/>
      <c r="T13" s="32"/>
      <c r="U13" s="32" t="s">
        <v>28</v>
      </c>
      <c r="V13" s="32"/>
      <c r="W13" s="32"/>
    </row>
    <row r="14" spans="1:23" ht="45" customHeight="1" x14ac:dyDescent="0.25">
      <c r="A14" s="15"/>
      <c r="B14" s="18" t="s">
        <v>2</v>
      </c>
      <c r="C14" s="6"/>
      <c r="D14" s="19" t="s">
        <v>10</v>
      </c>
      <c r="E14" s="3"/>
      <c r="F14" s="1">
        <v>0.47916666666666669</v>
      </c>
      <c r="G14" s="19" t="s">
        <v>10</v>
      </c>
      <c r="H14" s="2">
        <v>0.54166666666666663</v>
      </c>
      <c r="I14" s="1">
        <v>0.47916666666666669</v>
      </c>
      <c r="J14" s="19" t="s">
        <v>10</v>
      </c>
      <c r="K14" s="2">
        <v>0.52083333333333337</v>
      </c>
      <c r="L14" s="4">
        <v>0.47916666666666669</v>
      </c>
      <c r="M14" s="19" t="s">
        <v>10</v>
      </c>
      <c r="N14" s="2">
        <v>0.52083333333333337</v>
      </c>
      <c r="O14" s="4">
        <v>0.45833333333333331</v>
      </c>
      <c r="P14" s="19" t="s">
        <v>10</v>
      </c>
      <c r="Q14" s="2">
        <v>0.52083333333333337</v>
      </c>
      <c r="R14" s="4">
        <v>0.3125</v>
      </c>
      <c r="S14" s="19" t="s">
        <v>10</v>
      </c>
      <c r="T14" s="2">
        <v>0.52083333333333337</v>
      </c>
      <c r="U14" s="4"/>
      <c r="V14" s="19" t="s">
        <v>10</v>
      </c>
      <c r="W14" s="2"/>
    </row>
    <row r="15" spans="1:23" ht="45" customHeight="1" x14ac:dyDescent="0.25">
      <c r="A15" s="15"/>
      <c r="B15" s="18" t="s">
        <v>3</v>
      </c>
      <c r="C15" s="6"/>
      <c r="D15" s="19" t="s">
        <v>10</v>
      </c>
      <c r="E15" s="3"/>
      <c r="F15" s="1">
        <v>0.58333333333333337</v>
      </c>
      <c r="G15" s="19" t="s">
        <v>10</v>
      </c>
      <c r="H15" s="5">
        <v>0.79166666666666663</v>
      </c>
      <c r="I15" s="1">
        <v>0.64583333333333337</v>
      </c>
      <c r="J15" s="19" t="s">
        <v>10</v>
      </c>
      <c r="K15" s="2">
        <v>0.75</v>
      </c>
      <c r="L15" s="4">
        <v>0.58333333333333337</v>
      </c>
      <c r="M15" s="19" t="s">
        <v>10</v>
      </c>
      <c r="N15" s="2">
        <v>0.75</v>
      </c>
      <c r="O15" s="4">
        <v>0.58333333333333337</v>
      </c>
      <c r="P15" s="19" t="s">
        <v>10</v>
      </c>
      <c r="Q15" s="2">
        <v>0.75</v>
      </c>
      <c r="R15" s="4"/>
      <c r="S15" s="19" t="s">
        <v>10</v>
      </c>
      <c r="T15" s="2"/>
      <c r="U15" s="4"/>
      <c r="V15" s="19" t="s">
        <v>10</v>
      </c>
      <c r="W15" s="2"/>
    </row>
    <row r="16" spans="1:23" ht="45" customHeight="1" x14ac:dyDescent="0.25">
      <c r="A16" s="15"/>
      <c r="B16" s="18" t="s">
        <v>4</v>
      </c>
      <c r="C16" s="6"/>
      <c r="D16" s="19" t="s">
        <v>10</v>
      </c>
      <c r="E16" s="3"/>
      <c r="F16" s="46">
        <v>0.875</v>
      </c>
      <c r="G16" s="19" t="s">
        <v>10</v>
      </c>
      <c r="H16" s="47">
        <v>0.9375</v>
      </c>
      <c r="I16" s="28">
        <v>0.75</v>
      </c>
      <c r="J16" s="20" t="s">
        <v>10</v>
      </c>
      <c r="K16" s="9">
        <v>0.9375</v>
      </c>
      <c r="L16" s="8">
        <v>0.75</v>
      </c>
      <c r="M16" s="20" t="s">
        <v>10</v>
      </c>
      <c r="N16" s="9">
        <v>0.875</v>
      </c>
      <c r="O16" s="44">
        <v>0.75</v>
      </c>
      <c r="P16" s="20" t="s">
        <v>10</v>
      </c>
      <c r="Q16" s="45">
        <v>0.85416666666666663</v>
      </c>
      <c r="R16" s="44">
        <v>0.75</v>
      </c>
      <c r="S16" s="20" t="s">
        <v>10</v>
      </c>
      <c r="T16" s="45">
        <v>0.875</v>
      </c>
      <c r="U16" s="10"/>
      <c r="V16" s="20" t="s">
        <v>10</v>
      </c>
      <c r="W16" s="7"/>
    </row>
    <row r="17" spans="1:23" x14ac:dyDescent="0.25">
      <c r="A17" s="15"/>
      <c r="B17" s="15"/>
      <c r="C17" s="21">
        <f>(E14-C14)</f>
        <v>0</v>
      </c>
      <c r="D17" s="21">
        <f>(E15-C15)</f>
        <v>0</v>
      </c>
      <c r="E17" s="21">
        <f>(E16-C16)</f>
        <v>0</v>
      </c>
      <c r="F17" s="21">
        <f>(H14-F14)</f>
        <v>6.2499999999999944E-2</v>
      </c>
      <c r="G17" s="21">
        <f>(H15-F15)</f>
        <v>0.20833333333333326</v>
      </c>
      <c r="H17" s="21">
        <f>(H16-F16)</f>
        <v>6.25E-2</v>
      </c>
      <c r="I17" s="21">
        <f>(K14-I14)</f>
        <v>4.1666666666666685E-2</v>
      </c>
      <c r="J17" s="21">
        <f>(K15-I15)</f>
        <v>0.10416666666666663</v>
      </c>
      <c r="K17" s="21">
        <f>(K16-I16)</f>
        <v>0.1875</v>
      </c>
      <c r="L17" s="21">
        <f>(N14-L14)</f>
        <v>4.1666666666666685E-2</v>
      </c>
      <c r="M17" s="21">
        <f>(N15-L15)</f>
        <v>0.16666666666666663</v>
      </c>
      <c r="N17" s="21">
        <f>(N16-L16)</f>
        <v>0.125</v>
      </c>
      <c r="O17" s="21">
        <f>(Q14-O14)</f>
        <v>6.2500000000000056E-2</v>
      </c>
      <c r="P17" s="21">
        <f>(Q15-O15)</f>
        <v>0.16666666666666663</v>
      </c>
      <c r="Q17" s="21">
        <f>(Q16-O16)</f>
        <v>0.10416666666666663</v>
      </c>
      <c r="R17" s="21">
        <f>(T14-R14)</f>
        <v>0.20833333333333337</v>
      </c>
      <c r="S17" s="21">
        <f>(T15-R15)</f>
        <v>0</v>
      </c>
      <c r="T17" s="21">
        <f>(T16-R16)</f>
        <v>0.125</v>
      </c>
      <c r="U17" s="21">
        <f>(W14-U14)</f>
        <v>0</v>
      </c>
      <c r="V17" s="21">
        <f>(W15-U15)</f>
        <v>0</v>
      </c>
      <c r="W17" s="21">
        <f>(W16-U16)</f>
        <v>0</v>
      </c>
    </row>
    <row r="18" spans="1:23" x14ac:dyDescent="0.25">
      <c r="A18" s="15"/>
      <c r="B18" s="15" t="s">
        <v>13</v>
      </c>
      <c r="C18" s="22">
        <f>C17+D17+E17</f>
        <v>0</v>
      </c>
      <c r="D18" s="15"/>
      <c r="E18" s="15"/>
      <c r="F18" s="22">
        <f>F17+G17+H17</f>
        <v>0.3333333333333332</v>
      </c>
      <c r="G18" s="15"/>
      <c r="H18" s="15"/>
      <c r="I18" s="22">
        <f>I17+J17+K17</f>
        <v>0.33333333333333331</v>
      </c>
      <c r="J18" s="15"/>
      <c r="K18" s="15"/>
      <c r="L18" s="22">
        <f>L17+M17+N17</f>
        <v>0.33333333333333331</v>
      </c>
      <c r="M18" s="15"/>
      <c r="N18" s="15"/>
      <c r="O18" s="22">
        <f>O17+P17+Q17</f>
        <v>0.33333333333333331</v>
      </c>
      <c r="P18" s="15"/>
      <c r="Q18" s="15"/>
      <c r="R18" s="22">
        <f>R17+S17+T17</f>
        <v>0.33333333333333337</v>
      </c>
      <c r="S18" s="15"/>
      <c r="T18" s="15"/>
      <c r="U18" s="22">
        <f>U17+V17+W17</f>
        <v>0</v>
      </c>
      <c r="V18" s="15"/>
      <c r="W18" s="15"/>
    </row>
    <row r="19" spans="1:23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</row>
    <row r="20" spans="1:23" ht="15.75" x14ac:dyDescent="0.25">
      <c r="A20" s="15"/>
      <c r="B20" s="15"/>
      <c r="C20" s="15"/>
      <c r="D20" s="15"/>
      <c r="E20" s="15"/>
      <c r="F20" s="15"/>
      <c r="G20" s="15"/>
      <c r="H20" s="23"/>
      <c r="I20" s="23"/>
      <c r="J20" s="25"/>
      <c r="K20" s="26" t="s">
        <v>29</v>
      </c>
      <c r="L20" s="27">
        <f>F18+I18+L18+O18+R18+C18+U18</f>
        <v>1.6666666666666665</v>
      </c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</row>
    <row r="21" spans="1:23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</row>
    <row r="22" spans="1:23" x14ac:dyDescent="0.25">
      <c r="A22" s="15"/>
      <c r="B22" s="24" t="s">
        <v>18</v>
      </c>
      <c r="C22" s="24"/>
      <c r="D22" s="24"/>
      <c r="E22" s="24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</row>
    <row r="23" spans="1:23" ht="51" customHeight="1" x14ac:dyDescent="0.25">
      <c r="A23" s="15"/>
      <c r="B23" s="31" t="s">
        <v>19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15"/>
      <c r="V23" s="15"/>
      <c r="W23" s="15"/>
    </row>
    <row r="24" spans="1:23" ht="37.5" customHeight="1" x14ac:dyDescent="0.25">
      <c r="A24" s="15"/>
      <c r="B24" s="31" t="s">
        <v>20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15"/>
      <c r="V24" s="15"/>
      <c r="W24" s="15"/>
    </row>
    <row r="25" spans="1:23" ht="37.5" customHeight="1" x14ac:dyDescent="0.25">
      <c r="A25" s="15"/>
      <c r="B25" s="31" t="s">
        <v>21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15"/>
      <c r="V25" s="15"/>
      <c r="W25" s="15"/>
    </row>
    <row r="26" spans="1:23" ht="18.75" customHeight="1" x14ac:dyDescent="0.25">
      <c r="A26" s="15"/>
      <c r="B26" s="15" t="s">
        <v>22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spans="1:23" ht="33.75" customHeight="1" x14ac:dyDescent="0.25">
      <c r="A27" s="15"/>
      <c r="B27" s="29" t="s">
        <v>23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15"/>
      <c r="V27" s="15"/>
      <c r="W27" s="15"/>
    </row>
    <row r="28" spans="1:23" ht="33.75" customHeight="1" x14ac:dyDescent="0.25">
      <c r="A28" s="15"/>
      <c r="B28" s="29" t="s">
        <v>24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15"/>
      <c r="V28" s="15"/>
      <c r="W28" s="15"/>
    </row>
    <row r="29" spans="1:23" x14ac:dyDescent="0.25">
      <c r="A29" s="15"/>
      <c r="B29" s="29" t="s">
        <v>25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15"/>
      <c r="V29" s="15"/>
      <c r="W29" s="15"/>
    </row>
    <row r="30" spans="1:23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</row>
    <row r="31" spans="1:23" ht="45.75" customHeight="1" x14ac:dyDescent="0.25">
      <c r="A31" s="15"/>
      <c r="B31" s="30" t="s">
        <v>26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15"/>
      <c r="V31" s="15"/>
      <c r="W31" s="15"/>
    </row>
    <row r="32" spans="1:23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</row>
    <row r="33" spans="1:23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</row>
    <row r="34" spans="1:23" x14ac:dyDescent="0.2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</row>
    <row r="35" spans="1:23" x14ac:dyDescent="0.2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</row>
    <row r="36" spans="1:23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</row>
    <row r="37" spans="1:23" x14ac:dyDescent="0.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</row>
    <row r="38" spans="1:23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</row>
    <row r="39" spans="1:23" x14ac:dyDescent="0.2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</row>
    <row r="40" spans="1:23" x14ac:dyDescent="0.25">
      <c r="A40" s="15"/>
    </row>
  </sheetData>
  <sheetProtection algorithmName="SHA-512" hashValue="AuOnED/Vm4s3t+fIJrwP9og4QxOuaDBIwMr8knC/DH1qcPxgNbpw2UV+k3tCqOIHdbhplXPd8CHYuRo82WExHA==" saltValue="KCMjLjMudIghH9Olq/palA==" spinCount="100000" sheet="1" objects="1" scenarios="1" selectLockedCells="1"/>
  <mergeCells count="17"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  <mergeCell ref="B29:T29"/>
    <mergeCell ref="B31:T31"/>
    <mergeCell ref="B23:T23"/>
    <mergeCell ref="B24:T24"/>
    <mergeCell ref="B25:T25"/>
    <mergeCell ref="B27:T27"/>
    <mergeCell ref="B28:T28"/>
  </mergeCells>
  <pageMargins left="0.23622047244094491" right="0.23622047244094491" top="0.23622047244094491" bottom="0.23622047244094491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Quadro Horários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creator>Sérgio Ferreira</dc:creator>
  <cp:lastModifiedBy>Maria Cecilia de Lima</cp:lastModifiedBy>
  <cp:lastPrinted>2018-12-19T11:41:31Z</cp:lastPrinted>
  <dcterms:created xsi:type="dcterms:W3CDTF">2017-05-05T17:23:05Z</dcterms:created>
  <dcterms:modified xsi:type="dcterms:W3CDTF">2022-06-01T20:09:53Z</dcterms:modified>
</cp:coreProperties>
</file>